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/>
  <xr:revisionPtr revIDLastSave="0" documentId="13_ncr:1_{00550985-5930-4223-92D6-16573D5C31B1}" xr6:coauthVersionLast="47" xr6:coauthVersionMax="47" xr10:uidLastSave="{00000000-0000-0000-0000-000000000000}"/>
  <bookViews>
    <workbookView xWindow="1560" yWindow="720" windowWidth="27855" windowHeight="2088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業務委託費内訳書!$A$1:$G$53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業務委託費内訳書!$G$53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59" l="1"/>
  <c r="G47" i="59"/>
  <c r="G46" i="59"/>
  <c r="G45" i="59" s="1"/>
  <c r="G44" i="59" s="1"/>
  <c r="G41" i="59"/>
  <c r="G40" i="59"/>
  <c r="G39" i="59"/>
  <c r="G36" i="59"/>
  <c r="G30" i="59"/>
  <c r="G27" i="59"/>
  <c r="G26" i="59"/>
  <c r="G25" i="59" s="1"/>
  <c r="G13" i="59" s="1"/>
  <c r="G12" i="59" s="1"/>
  <c r="G11" i="59" s="1"/>
  <c r="G10" i="59" s="1"/>
  <c r="G52" i="59" s="1"/>
  <c r="G53" i="59" s="1"/>
  <c r="G19" i="59"/>
  <c r="G16" i="59"/>
  <c r="G15" i="59"/>
  <c r="G14" i="59"/>
</calcChain>
</file>

<file path=xl/sharedStrings.xml><?xml version="1.0" encoding="utf-8"?>
<sst xmlns="http://schemas.openxmlformats.org/spreadsheetml/2006/main" count="101" uniqueCount="48">
  <si>
    <t>住　　　　所</t>
  </si>
  <si>
    <t>商号又は名称</t>
  </si>
  <si>
    <t>代 表 者 名</t>
  </si>
  <si>
    <t>業務委託費内訳書</t>
  </si>
  <si>
    <t>Ｒ７吉林　地すべり　吉野川市倉羅　観測業務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</si>
  <si>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</si>
  <si>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</si>
  <si>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</si>
  <si>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</si>
  <si>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</si>
  <si>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</si>
  <si>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</si>
  <si>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</si>
  <si>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</si>
  <si>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</si>
  <si>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</si>
  <si>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地すべり調査（観測調査）
_x000D_A-ブロック　８孔</t>
  </si>
  <si>
    <t>調査
_x000D_</t>
  </si>
  <si>
    <t>移動変形調査
_x000D_BV27-1,-2,-3,-4,BV30-1,-2,-3,-4</t>
  </si>
  <si>
    <t>パイプ式歪計観測
_x000D_</t>
  </si>
  <si>
    <t>回</t>
  </si>
  <si>
    <t>パイプ式歪計資料整理
_x000D_</t>
  </si>
  <si>
    <t>月</t>
  </si>
  <si>
    <t>地下水調査
_x000D_</t>
  </si>
  <si>
    <t>地下水調査（水圧式自記水位計設置）
_x000D_</t>
  </si>
  <si>
    <t>箇所</t>
  </si>
  <si>
    <t>地下水調査（水圧式自記水位計観測）
_x000D_0～20</t>
  </si>
  <si>
    <t>地下水調査（水圧式自記水位計観測）
_x000D_0～30</t>
  </si>
  <si>
    <t>地下水調査（水圧式自記水位計観測）
_x000D_0～50</t>
  </si>
  <si>
    <t>地下水調査（水圧式自記水位計資料整理）
_x000D_</t>
  </si>
  <si>
    <t>地すべり調査（観測調査）
_x000D_D-ブロック　８孔</t>
  </si>
  <si>
    <t>移動変形調査
_x000D_BV2-1,-2,-3,-5 BV3-1,-2,-3,-4</t>
  </si>
  <si>
    <t>降水量観測
_x000D_</t>
  </si>
  <si>
    <t>山地治山等調査(気象観測等(設置))
_x000D_降水量観測</t>
  </si>
  <si>
    <t>山地治山等調査(気象観測等(観測及び資料整理))
_x000D_降水量観測</t>
  </si>
  <si>
    <t>打合せ
_x000D_</t>
  </si>
  <si>
    <t>打合せ(地質調査業務)
_x000D_業務着手時打合せ</t>
  </si>
  <si>
    <t>打合せ(地質調査業務)
_x000D_成果物納入時打合せ</t>
  </si>
  <si>
    <t>直接調査費(直接経費)
_x000D_</t>
  </si>
  <si>
    <t>電子納品
_x000D_</t>
  </si>
  <si>
    <t>電子成果品作成費(地質調査業務)
_x000D_地すべり調査</t>
  </si>
  <si>
    <t>間接調査費
_x000D_</t>
  </si>
  <si>
    <t>施工管理費
_x000D_</t>
  </si>
  <si>
    <t>諸経費
_x000D_</t>
  </si>
  <si>
    <t>調査業務価格
_x000D_</t>
  </si>
  <si>
    <t>入札書記載金額(税抜き)</t>
  </si>
  <si>
    <t>－</t>
  </si>
  <si>
    <t>委託業務名</t>
    <rPh sb="0" eb="2">
      <t>イタク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</si>
</sst>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5"/>
  <sheetViews>
    <sheetView showGridLines="0" tabSelected="1" zoomScaleNormal="100" zoomScaleSheetLayoutView="100" workbookViewId="0">
      <selection activeCell="G11" sqref="G11 G5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47</v>
      </c>
      <c r="B8" s="25" t="s">
        <v>4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5</v>
      </c>
      <c r="B9" s="27"/>
      <c r="C9" s="27"/>
      <c r="D9" s="28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31" t="s">
        <v>11</v>
      </c>
      <c r="B10" s="32"/>
      <c r="C10" s="32"/>
      <c r="D10" s="33"/>
      <c r="E10" s="9" t="s">
        <v>12</v>
      </c>
      <c r="F10" s="10">
        <v>1</v>
      </c>
      <c r="G10" s="11">
        <f>+G11+G51</f>
        <v>0</v>
      </c>
      <c r="H10" s="12"/>
      <c r="I10" s="13">
        <v>1</v>
      </c>
      <c r="J10" s="13"/>
    </row>
    <row r="11" spans="1:10" ht="42" customHeight="1" x14ac:dyDescent="0.15">
      <c r="A11" s="31" t="s">
        <v>13</v>
      </c>
      <c r="B11" s="32"/>
      <c r="C11" s="32"/>
      <c r="D11" s="33"/>
      <c r="E11" s="9" t="s">
        <v>12</v>
      </c>
      <c r="F11" s="10">
        <v>1</v>
      </c>
      <c r="G11" s="11">
        <f>+G12+G49</f>
        <v>0</v>
      </c>
      <c r="H11" s="12"/>
      <c r="I11" s="13">
        <v>2</v>
      </c>
      <c r="J11" s="13"/>
    </row>
    <row r="12" spans="1:10" ht="42" customHeight="1" x14ac:dyDescent="0.15">
      <c r="A12" s="31" t="s">
        <v>14</v>
      </c>
      <c r="B12" s="32"/>
      <c r="C12" s="32"/>
      <c r="D12" s="33"/>
      <c r="E12" s="9" t="s">
        <v>12</v>
      </c>
      <c r="F12" s="10">
        <v>1</v>
      </c>
      <c r="G12" s="11">
        <f>+G13+G44</f>
        <v>0</v>
      </c>
      <c r="H12" s="12"/>
      <c r="I12" s="13">
        <v>3</v>
      </c>
      <c r="J12" s="13"/>
    </row>
    <row r="13" spans="1:10" ht="42" customHeight="1" x14ac:dyDescent="0.15">
      <c r="A13" s="31" t="s">
        <v>15</v>
      </c>
      <c r="B13" s="32"/>
      <c r="C13" s="32"/>
      <c r="D13" s="33"/>
      <c r="E13" s="9" t="s">
        <v>12</v>
      </c>
      <c r="F13" s="10">
        <v>1</v>
      </c>
      <c r="G13" s="11">
        <f>+G14+G25+G39</f>
        <v>0</v>
      </c>
      <c r="H13" s="12"/>
      <c r="I13" s="13">
        <v>4</v>
      </c>
      <c r="J13" s="13">
        <v>1</v>
      </c>
    </row>
    <row r="14" spans="1:10" ht="42" customHeight="1" x14ac:dyDescent="0.15">
      <c r="A14" s="14"/>
      <c r="B14" s="32" t="s">
        <v>16</v>
      </c>
      <c r="C14" s="32"/>
      <c r="D14" s="33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2</v>
      </c>
    </row>
    <row r="15" spans="1:10" ht="42" customHeight="1" x14ac:dyDescent="0.15">
      <c r="A15" s="14"/>
      <c r="B15" s="15"/>
      <c r="C15" s="32" t="s">
        <v>17</v>
      </c>
      <c r="D15" s="33"/>
      <c r="E15" s="9" t="s">
        <v>12</v>
      </c>
      <c r="F15" s="10">
        <v>1</v>
      </c>
      <c r="G15" s="11">
        <f>+G16+G19</f>
        <v>0</v>
      </c>
      <c r="H15" s="12"/>
      <c r="I15" s="13">
        <v>6</v>
      </c>
      <c r="J15" s="13">
        <v>3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12</v>
      </c>
      <c r="F16" s="10">
        <v>1</v>
      </c>
      <c r="G16" s="11">
        <f>+G17+G18</f>
        <v>0</v>
      </c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20</v>
      </c>
      <c r="F17" s="10">
        <v>40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21</v>
      </c>
      <c r="E18" s="9" t="s">
        <v>22</v>
      </c>
      <c r="F18" s="10">
        <v>40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23</v>
      </c>
      <c r="E19" s="9" t="s">
        <v>12</v>
      </c>
      <c r="F19" s="10">
        <v>1</v>
      </c>
      <c r="G19" s="11">
        <f>+G20+G21+G22+G23+G24</f>
        <v>0</v>
      </c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24</v>
      </c>
      <c r="E20" s="9" t="s">
        <v>25</v>
      </c>
      <c r="F20" s="10">
        <v>8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26</v>
      </c>
      <c r="E21" s="9" t="s">
        <v>20</v>
      </c>
      <c r="F21" s="10">
        <v>5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27</v>
      </c>
      <c r="E22" s="9" t="s">
        <v>20</v>
      </c>
      <c r="F22" s="10">
        <v>5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28</v>
      </c>
      <c r="E23" s="9" t="s">
        <v>20</v>
      </c>
      <c r="F23" s="10">
        <v>30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29</v>
      </c>
      <c r="E24" s="9" t="s">
        <v>20</v>
      </c>
      <c r="F24" s="10">
        <v>40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32" t="s">
        <v>30</v>
      </c>
      <c r="C25" s="32"/>
      <c r="D25" s="33"/>
      <c r="E25" s="9" t="s">
        <v>12</v>
      </c>
      <c r="F25" s="10">
        <v>1</v>
      </c>
      <c r="G25" s="11">
        <f>+G26</f>
        <v>0</v>
      </c>
      <c r="H25" s="12"/>
      <c r="I25" s="13">
        <v>16</v>
      </c>
      <c r="J25" s="13">
        <v>2</v>
      </c>
    </row>
    <row r="26" spans="1:10" ht="42" customHeight="1" x14ac:dyDescent="0.15">
      <c r="A26" s="14"/>
      <c r="B26" s="15"/>
      <c r="C26" s="32" t="s">
        <v>17</v>
      </c>
      <c r="D26" s="33"/>
      <c r="E26" s="9" t="s">
        <v>12</v>
      </c>
      <c r="F26" s="10">
        <v>1</v>
      </c>
      <c r="G26" s="11">
        <f>+G27+G30+G36</f>
        <v>0</v>
      </c>
      <c r="H26" s="12"/>
      <c r="I26" s="13">
        <v>17</v>
      </c>
      <c r="J26" s="13">
        <v>3</v>
      </c>
    </row>
    <row r="27" spans="1:10" ht="42" customHeight="1" x14ac:dyDescent="0.15">
      <c r="A27" s="14"/>
      <c r="B27" s="15"/>
      <c r="C27" s="15"/>
      <c r="D27" s="16" t="s">
        <v>31</v>
      </c>
      <c r="E27" s="9" t="s">
        <v>12</v>
      </c>
      <c r="F27" s="10">
        <v>1</v>
      </c>
      <c r="G27" s="11">
        <f>+G28+G29</f>
        <v>0</v>
      </c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19</v>
      </c>
      <c r="E28" s="9" t="s">
        <v>20</v>
      </c>
      <c r="F28" s="10">
        <v>40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21</v>
      </c>
      <c r="E29" s="9" t="s">
        <v>22</v>
      </c>
      <c r="F29" s="10">
        <v>40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23</v>
      </c>
      <c r="E30" s="9" t="s">
        <v>12</v>
      </c>
      <c r="F30" s="10">
        <v>1</v>
      </c>
      <c r="G30" s="11">
        <f>+G31+G32+G33+G34+G35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24</v>
      </c>
      <c r="E31" s="9" t="s">
        <v>25</v>
      </c>
      <c r="F31" s="10">
        <v>8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26</v>
      </c>
      <c r="E32" s="9" t="s">
        <v>20</v>
      </c>
      <c r="F32" s="10">
        <v>15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27</v>
      </c>
      <c r="E33" s="9" t="s">
        <v>20</v>
      </c>
      <c r="F33" s="10">
        <v>10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28</v>
      </c>
      <c r="E34" s="9" t="s">
        <v>20</v>
      </c>
      <c r="F34" s="10">
        <v>15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29</v>
      </c>
      <c r="E35" s="9" t="s">
        <v>20</v>
      </c>
      <c r="F35" s="10">
        <v>40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32</v>
      </c>
      <c r="E36" s="9" t="s">
        <v>12</v>
      </c>
      <c r="F36" s="10">
        <v>1</v>
      </c>
      <c r="G36" s="11">
        <f>+G37+G38</f>
        <v>0</v>
      </c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33</v>
      </c>
      <c r="E37" s="9" t="s">
        <v>25</v>
      </c>
      <c r="F37" s="10">
        <v>1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34</v>
      </c>
      <c r="E38" s="9" t="s">
        <v>22</v>
      </c>
      <c r="F38" s="10">
        <v>5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32" t="s">
        <v>35</v>
      </c>
      <c r="C39" s="32"/>
      <c r="D39" s="33"/>
      <c r="E39" s="9" t="s">
        <v>12</v>
      </c>
      <c r="F39" s="10">
        <v>1</v>
      </c>
      <c r="G39" s="11">
        <f>+G40</f>
        <v>0</v>
      </c>
      <c r="H39" s="12"/>
      <c r="I39" s="13">
        <v>30</v>
      </c>
      <c r="J39" s="13">
        <v>2</v>
      </c>
    </row>
    <row r="40" spans="1:10" ht="42" customHeight="1" x14ac:dyDescent="0.15">
      <c r="A40" s="14"/>
      <c r="B40" s="15"/>
      <c r="C40" s="32" t="s">
        <v>35</v>
      </c>
      <c r="D40" s="33"/>
      <c r="E40" s="9" t="s">
        <v>12</v>
      </c>
      <c r="F40" s="10">
        <v>1</v>
      </c>
      <c r="G40" s="11">
        <f>+G41</f>
        <v>0</v>
      </c>
      <c r="H40" s="12"/>
      <c r="I40" s="13">
        <v>31</v>
      </c>
      <c r="J40" s="13">
        <v>3</v>
      </c>
    </row>
    <row r="41" spans="1:10" ht="42" customHeight="1" x14ac:dyDescent="0.15">
      <c r="A41" s="14"/>
      <c r="B41" s="15"/>
      <c r="C41" s="15"/>
      <c r="D41" s="16" t="s">
        <v>35</v>
      </c>
      <c r="E41" s="9" t="s">
        <v>12</v>
      </c>
      <c r="F41" s="10">
        <v>1</v>
      </c>
      <c r="G41" s="11">
        <f>+G42+G43</f>
        <v>0</v>
      </c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36</v>
      </c>
      <c r="E42" s="9" t="s">
        <v>20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37</v>
      </c>
      <c r="E43" s="9" t="s">
        <v>20</v>
      </c>
      <c r="F43" s="10">
        <v>1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31" t="s">
        <v>38</v>
      </c>
      <c r="B44" s="32"/>
      <c r="C44" s="32"/>
      <c r="D44" s="33"/>
      <c r="E44" s="9" t="s">
        <v>12</v>
      </c>
      <c r="F44" s="10">
        <v>1</v>
      </c>
      <c r="G44" s="11">
        <f>+G45</f>
        <v>0</v>
      </c>
      <c r="H44" s="12"/>
      <c r="I44" s="13">
        <v>35</v>
      </c>
      <c r="J44" s="13">
        <v>1</v>
      </c>
    </row>
    <row r="45" spans="1:10" ht="42" customHeight="1" x14ac:dyDescent="0.15">
      <c r="A45" s="14"/>
      <c r="B45" s="32" t="s">
        <v>39</v>
      </c>
      <c r="C45" s="32"/>
      <c r="D45" s="33"/>
      <c r="E45" s="9" t="s">
        <v>12</v>
      </c>
      <c r="F45" s="10">
        <v>1</v>
      </c>
      <c r="G45" s="11">
        <f>+G46</f>
        <v>0</v>
      </c>
      <c r="H45" s="12"/>
      <c r="I45" s="13">
        <v>36</v>
      </c>
      <c r="J45" s="13">
        <v>2</v>
      </c>
    </row>
    <row r="46" spans="1:10" ht="42" customHeight="1" x14ac:dyDescent="0.15">
      <c r="A46" s="14"/>
      <c r="B46" s="15"/>
      <c r="C46" s="32" t="s">
        <v>39</v>
      </c>
      <c r="D46" s="33"/>
      <c r="E46" s="9" t="s">
        <v>12</v>
      </c>
      <c r="F46" s="10">
        <v>1</v>
      </c>
      <c r="G46" s="11">
        <f>+G47</f>
        <v>0</v>
      </c>
      <c r="H46" s="12"/>
      <c r="I46" s="13">
        <v>37</v>
      </c>
      <c r="J46" s="13">
        <v>3</v>
      </c>
    </row>
    <row r="47" spans="1:10" ht="42" customHeight="1" x14ac:dyDescent="0.15">
      <c r="A47" s="14"/>
      <c r="B47" s="15"/>
      <c r="C47" s="15"/>
      <c r="D47" s="16" t="s">
        <v>39</v>
      </c>
      <c r="E47" s="9" t="s">
        <v>12</v>
      </c>
      <c r="F47" s="10">
        <v>1</v>
      </c>
      <c r="G47" s="11">
        <f>+G48</f>
        <v>0</v>
      </c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40</v>
      </c>
      <c r="E48" s="9" t="s">
        <v>12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31" t="s">
        <v>41</v>
      </c>
      <c r="B49" s="32"/>
      <c r="C49" s="32"/>
      <c r="D49" s="33"/>
      <c r="E49" s="9" t="s">
        <v>12</v>
      </c>
      <c r="F49" s="10">
        <v>1</v>
      </c>
      <c r="G49" s="11">
        <f>+G50</f>
        <v>0</v>
      </c>
      <c r="H49" s="12"/>
      <c r="I49" s="13">
        <v>40</v>
      </c>
      <c r="J49" s="13"/>
    </row>
    <row r="50" spans="1:10" ht="42" customHeight="1" x14ac:dyDescent="0.15">
      <c r="A50" s="31" t="s">
        <v>42</v>
      </c>
      <c r="B50" s="32"/>
      <c r="C50" s="32"/>
      <c r="D50" s="33"/>
      <c r="E50" s="9" t="s">
        <v>12</v>
      </c>
      <c r="F50" s="10">
        <v>1</v>
      </c>
      <c r="G50" s="17"/>
      <c r="H50" s="12"/>
      <c r="I50" s="13">
        <v>41</v>
      </c>
      <c r="J50" s="13"/>
    </row>
    <row r="51" spans="1:10" ht="42" customHeight="1" x14ac:dyDescent="0.15">
      <c r="A51" s="31" t="s">
        <v>43</v>
      </c>
      <c r="B51" s="32"/>
      <c r="C51" s="32"/>
      <c r="D51" s="33"/>
      <c r="E51" s="9" t="s">
        <v>12</v>
      </c>
      <c r="F51" s="10">
        <v>1</v>
      </c>
      <c r="G51" s="17"/>
      <c r="H51" s="12"/>
      <c r="I51" s="13">
        <v>42</v>
      </c>
      <c r="J51" s="13"/>
    </row>
    <row r="52" spans="1:10" ht="42" customHeight="1" x14ac:dyDescent="0.15">
      <c r="A52" s="31" t="s">
        <v>44</v>
      </c>
      <c r="B52" s="32"/>
      <c r="C52" s="32"/>
      <c r="D52" s="33"/>
      <c r="E52" s="9" t="s">
        <v>12</v>
      </c>
      <c r="F52" s="10">
        <v>1</v>
      </c>
      <c r="G52" s="11">
        <f>+G10</f>
        <v>0</v>
      </c>
      <c r="H52" s="12"/>
      <c r="I52" s="13">
        <v>43</v>
      </c>
      <c r="J52" s="13">
        <v>30</v>
      </c>
    </row>
    <row r="53" spans="1:10" ht="42" customHeight="1" x14ac:dyDescent="0.15">
      <c r="A53" s="22" t="s">
        <v>45</v>
      </c>
      <c r="B53" s="23"/>
      <c r="C53" s="23"/>
      <c r="D53" s="24"/>
      <c r="E53" s="18" t="s">
        <v>46</v>
      </c>
      <c r="F53" s="19" t="s">
        <v>46</v>
      </c>
      <c r="G53" s="20">
        <f>G52</f>
        <v>0</v>
      </c>
      <c r="I53" s="21">
        <v>44</v>
      </c>
      <c r="J53" s="21">
        <v>90</v>
      </c>
    </row>
    <row r="54" spans="1:10" ht="42" customHeight="1" x14ac:dyDescent="0.15"/>
    <row r="55" spans="1:10" ht="42" customHeight="1" x14ac:dyDescent="0.15"/>
  </sheetData>
  <sheetProtection algorithmName="SHA-512" hashValue="u0XRNI8nfpMII1kLK1RZ9EqRyo/xqB0fPkyTt1KKEgJzwh2zzhsP/VUShEy3+fQufXBzNJEUTbRZv1UsegQ17Q==" saltValue="rZD3H17CnDEFoYp30mokLw==" spinCount="100000" sheet="1" objects="1" scenarios="1"/>
  <mergeCells count="24">
    <mergeCell ref="A50:D50"/>
    <mergeCell ref="A51:D51"/>
    <mergeCell ref="A52:D52"/>
    <mergeCell ref="C40:D40"/>
    <mergeCell ref="A44:D44"/>
    <mergeCell ref="B45:D45"/>
    <mergeCell ref="C46:D46"/>
    <mergeCell ref="A49:D49"/>
    <mergeCell ref="A53:D5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B25:D25"/>
    <mergeCell ref="C26:D26"/>
    <mergeCell ref="B39:D3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2026-02-16T00:35:03Z</dcterms:created>
  <dcterms:modified xsi:type="dcterms:W3CDTF">2026-02-16T00:35:26Z</dcterms:modified>
</cp:coreProperties>
</file>